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wish/Downloads/"/>
    </mc:Choice>
  </mc:AlternateContent>
  <xr:revisionPtr revIDLastSave="0" documentId="13_ncr:1_{295A664C-5D64-9F42-B43E-BD96A1749289}" xr6:coauthVersionLast="47" xr6:coauthVersionMax="47" xr10:uidLastSave="{00000000-0000-0000-0000-000000000000}"/>
  <bookViews>
    <workbookView xWindow="0" yWindow="500" windowWidth="28640" windowHeight="20500" xr2:uid="{00000000-000D-0000-FFFF-FFFF00000000}"/>
  </bookViews>
  <sheets>
    <sheet name="ES cost calculato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34" i="2" s="1"/>
  <c r="D22" i="2"/>
  <c r="D26" i="2"/>
  <c r="F22" i="2"/>
  <c r="F26" i="2" s="1"/>
  <c r="D18" i="2"/>
  <c r="F14" i="2"/>
  <c r="F18" i="2"/>
  <c r="F30" i="2" l="1"/>
  <c r="F34" i="2" s="1"/>
</calcChain>
</file>

<file path=xl/sharedStrings.xml><?xml version="1.0" encoding="utf-8"?>
<sst xmlns="http://schemas.openxmlformats.org/spreadsheetml/2006/main" count="22" uniqueCount="12">
  <si>
    <t>1 Pump per Use</t>
  </si>
  <si>
    <t>2 Pumps per Use</t>
  </si>
  <si>
    <t>3 Pumps per Use</t>
  </si>
  <si>
    <t>Volume per Pump (mL)</t>
  </si>
  <si>
    <t>Pumps per Use</t>
  </si>
  <si>
    <t>Cost per Use</t>
  </si>
  <si>
    <t>By the Case</t>
  </si>
  <si>
    <t>By the Cartridge</t>
  </si>
  <si>
    <t>Pumps per Case/Cartridge</t>
  </si>
  <si>
    <t>Price per Case/Cartridge</t>
  </si>
  <si>
    <t>ES48-6</t>
  </si>
  <si>
    <t>ES48 Luxury Foaming Hand Soap (6 x 1000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</si>
</sst>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164" fontId="0" fillId="0" borderId="0" xfId="0" applyNumberFormat="1"/>
    <xf numFmtId="44" fontId="0" fillId="0" borderId="0" xfId="0" applyNumberFormat="1"/>
    <xf numFmtId="164" fontId="0" fillId="0" borderId="1" xfId="0" applyNumberFormat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</xdr:rowOff>
    </xdr:from>
    <xdr:to>
      <xdr:col>5</xdr:col>
      <xdr:colOff>1227668</xdr:colOff>
      <xdr:row>7</xdr:row>
      <xdr:rowOff>10705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02030CD-6110-1A9F-B41B-B29339370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3" y="2"/>
          <a:ext cx="5825068" cy="137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F34"/>
  <sheetViews>
    <sheetView tabSelected="1" zoomScaleNormal="100" workbookViewId="0">
      <selection activeCell="R18" sqref="R18"/>
    </sheetView>
  </sheetViews>
  <sheetFormatPr baseColWidth="10" defaultColWidth="8.83203125" defaultRowHeight="15" x14ac:dyDescent="0.2"/>
  <cols>
    <col min="2" max="2" width="15.83203125" bestFit="1" customWidth="1"/>
    <col min="3" max="3" width="24.5" bestFit="1" customWidth="1"/>
    <col min="4" max="4" width="16.1640625" customWidth="1"/>
    <col min="5" max="5" width="3.6640625" customWidth="1"/>
    <col min="6" max="6" width="16.1640625" customWidth="1"/>
  </cols>
  <sheetData>
    <row r="10" spans="2:6" x14ac:dyDescent="0.2">
      <c r="B10" t="s">
        <v>10</v>
      </c>
      <c r="C10" t="s">
        <v>11</v>
      </c>
    </row>
    <row r="12" spans="2:6" x14ac:dyDescent="0.2">
      <c r="D12" s="1" t="s">
        <v>6</v>
      </c>
      <c r="F12" s="1" t="s">
        <v>7</v>
      </c>
    </row>
    <row r="13" spans="2:6" x14ac:dyDescent="0.2">
      <c r="B13" s="1" t="s">
        <v>0</v>
      </c>
    </row>
    <row r="14" spans="2:6" x14ac:dyDescent="0.2">
      <c r="C14" t="s">
        <v>9</v>
      </c>
      <c r="D14" s="3">
        <v>57.9</v>
      </c>
      <c r="F14" s="2">
        <f>+D14/6</f>
        <v>9.65</v>
      </c>
    </row>
    <row r="15" spans="2:6" x14ac:dyDescent="0.2">
      <c r="C15" t="s">
        <v>3</v>
      </c>
      <c r="D15">
        <v>0.7</v>
      </c>
      <c r="F15">
        <v>0.7</v>
      </c>
    </row>
    <row r="16" spans="2:6" x14ac:dyDescent="0.2">
      <c r="C16" t="s">
        <v>8</v>
      </c>
      <c r="D16">
        <v>8568</v>
      </c>
      <c r="F16">
        <v>1428</v>
      </c>
    </row>
    <row r="17" spans="2:6" ht="16" thickBot="1" x14ac:dyDescent="0.25">
      <c r="C17" t="s">
        <v>4</v>
      </c>
      <c r="D17">
        <v>1</v>
      </c>
      <c r="F17">
        <v>1</v>
      </c>
    </row>
    <row r="18" spans="2:6" ht="16" thickBot="1" x14ac:dyDescent="0.25">
      <c r="C18" t="s">
        <v>5</v>
      </c>
      <c r="D18" s="4">
        <f>D14/(D16/D17)</f>
        <v>6.7577030812324924E-3</v>
      </c>
      <c r="F18" s="4">
        <f>F14/(F16/F17)</f>
        <v>6.7577030812324933E-3</v>
      </c>
    </row>
    <row r="21" spans="2:6" x14ac:dyDescent="0.2">
      <c r="B21" s="1" t="s">
        <v>1</v>
      </c>
    </row>
    <row r="22" spans="2:6" x14ac:dyDescent="0.2">
      <c r="C22" t="s">
        <v>9</v>
      </c>
      <c r="D22" s="3">
        <f>D14</f>
        <v>57.9</v>
      </c>
      <c r="F22" s="2">
        <f>+D22/6</f>
        <v>9.65</v>
      </c>
    </row>
    <row r="23" spans="2:6" x14ac:dyDescent="0.2">
      <c r="C23" t="s">
        <v>3</v>
      </c>
      <c r="D23">
        <v>0.7</v>
      </c>
      <c r="F23">
        <v>0.7</v>
      </c>
    </row>
    <row r="24" spans="2:6" x14ac:dyDescent="0.2">
      <c r="C24" t="s">
        <v>8</v>
      </c>
      <c r="D24">
        <v>8568</v>
      </c>
      <c r="F24">
        <v>1428</v>
      </c>
    </row>
    <row r="25" spans="2:6" ht="16" thickBot="1" x14ac:dyDescent="0.25">
      <c r="C25" t="s">
        <v>4</v>
      </c>
      <c r="D25">
        <v>2</v>
      </c>
      <c r="F25">
        <v>2</v>
      </c>
    </row>
    <row r="26" spans="2:6" ht="16" thickBot="1" x14ac:dyDescent="0.25">
      <c r="C26" t="s">
        <v>5</v>
      </c>
      <c r="D26" s="4">
        <f>D22/(D24/D25)</f>
        <v>1.3515406162464985E-2</v>
      </c>
      <c r="F26" s="4">
        <f>F22/(F24/F25)</f>
        <v>1.3515406162464987E-2</v>
      </c>
    </row>
    <row r="29" spans="2:6" x14ac:dyDescent="0.2">
      <c r="B29" s="1" t="s">
        <v>2</v>
      </c>
    </row>
    <row r="30" spans="2:6" x14ac:dyDescent="0.2">
      <c r="C30" t="s">
        <v>9</v>
      </c>
      <c r="D30" s="3">
        <f>D14</f>
        <v>57.9</v>
      </c>
      <c r="F30" s="2">
        <f>+D30/6</f>
        <v>9.65</v>
      </c>
    </row>
    <row r="31" spans="2:6" x14ac:dyDescent="0.2">
      <c r="C31" t="s">
        <v>3</v>
      </c>
      <c r="D31">
        <v>0.7</v>
      </c>
      <c r="F31">
        <v>0.7</v>
      </c>
    </row>
    <row r="32" spans="2:6" x14ac:dyDescent="0.2">
      <c r="C32" t="s">
        <v>8</v>
      </c>
      <c r="D32">
        <v>8568</v>
      </c>
      <c r="F32">
        <v>1428</v>
      </c>
    </row>
    <row r="33" spans="3:6" ht="16" thickBot="1" x14ac:dyDescent="0.25">
      <c r="C33" t="s">
        <v>4</v>
      </c>
      <c r="D33">
        <v>3</v>
      </c>
      <c r="F33">
        <v>3</v>
      </c>
    </row>
    <row r="34" spans="3:6" ht="16" thickBot="1" x14ac:dyDescent="0.25">
      <c r="C34" t="s">
        <v>5</v>
      </c>
      <c r="D34" s="4">
        <f>D30/(D32/D33)</f>
        <v>2.027310924369748E-2</v>
      </c>
      <c r="F34" s="4">
        <f>F30/(F32/F33)</f>
        <v>2.027310924369748E-2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 cost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2014-07-24T13:59:36Z</dcterms:created>
  <dcterms:modified xsi:type="dcterms:W3CDTF">2022-06-21T17:28:32Z</dcterms:modified>
</cp:coreProperties>
</file>